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<sst xmlns="http://schemas.openxmlformats.org/spreadsheetml/2006/main" count="206" uniqueCount="204">
  <si>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</si>
  <si>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</si>
  <si>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</si>
  <si>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</si>
  <si>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</si>
  <si>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</si>
  <si>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</si>
  <si>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</si>
  <si>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</si>
  <si>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</si>
  <si>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</si>
  <si>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</si>
  <si>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</si>
  <si>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</si>
  <si>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</si>
  <si>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</si>
  <si>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</si>
  <si>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</si>
  <si>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</si>
  <si>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</si>
  <si>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</si>
  <si>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</si>
  <si>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</si>
  <si>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</si>
  <si>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</si>
  <si>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</si>
  <si>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</si>
  <si>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</si>
  <si>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</si>
  <si>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</si>
  <si>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</si>
  <si>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</si>
  <si>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</si>
  <si>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</si>
  <si>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</si>
  <si>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</si>
  <si>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</si>
  <si>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</si>
  <si>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</si>
  <si>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</si>
  <si>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</si>
  <si>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</si>
  <si>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</si>
  <si>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</si>
  <si>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</si>
  <si>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</si>
  <si>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</si>
  <si>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</si>
  <si>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</si>
  <si>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</si>
  <si>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</si>
  <si>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</si>
  <si>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</si>
  <si>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</si>
  <si>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</si>
  <si>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</si>
  <si>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</si>
  <si>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</si>
  <si>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</si>
  <si>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</si>
  <si>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</si>
  <si>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</si>
  <si>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</si>
  <si>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</si>
  <si>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</si>
  <si>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</si>
  <si>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</si>
  <si>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</si>
  <si>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</si>
  <si>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</si>
  <si>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</si>
  <si>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</si>
  <si>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</si>
  <si>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</si>
  <si>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</si>
  <si>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</si>
  <si>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</si>
  <si>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</si>
  <si>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</si>
  <si>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</si>
  <si>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</si>
  <si>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</si>
  <si>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</si>
  <si>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</si>
  <si>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</si>
  <si>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</si>
  <si>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</si>
  <si>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</si>
  <si>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</si>
  <si>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</si>
  <si>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</si>
  <si>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</si>
  <si>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</si>
  <si>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</si>
  <si>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</si>
  <si>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</si>
  <si>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</si>
  <si>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</si>
  <si>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</si>
  <si>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</si>
  <si>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</si>
  <si>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</si>
  <si>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</si>
  <si>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</si>
  <si>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</si>
  <si>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</si>
  <si>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</si>
  <si>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</si>
  <si>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</si>
  <si>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</si>
  <si>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</si>
  <si>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</si>
  <si>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</si>
  <si>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</si>
  <si>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</si>
  <si>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</si>
  <si>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</si>
  <si>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</si>
  <si>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</si>
  <si>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</si>
  <si>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</si>
  <si>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</si>
  <si>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</si>
  <si>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</si>
  <si>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</si>
  <si>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</si>
  <si>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</si>
  <si>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</si>
  <si>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</si>
  <si>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</si>
  <si>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</si>
  <si>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</si>
  <si>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</si>
  <si>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</si>
  <si>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</si>
  <si>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</si>
  <si>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</si>
  <si>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</si>
  <si>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</si>
  <si>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</si>
  <si>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</si>
  <si>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</si>
  <si>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</si>
  <si>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</si>
  <si>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</si>
  <si>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</si>
  <si>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</si>
  <si>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</si>
  <si>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</si>
  <si>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</si>
  <si>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</si>
  <si>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</si>
  <si>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</si>
  <si>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</si>
  <si>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</si>
  <si>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</si>
  <si>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</si>
  <si>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</si>
  <si>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</si>
  <si>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</si>
  <si>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</si>
  <si>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</si>
  <si>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</si>
  <si>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</si>
  <si>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</si>
  <si>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</si>
  <si>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</si>
  <si>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</si>
  <si>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</si>
  <si>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</si>
  <si>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</si>
  <si>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</si>
  <si>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</si>
  <si>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</si>
  <si>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</si>
  <si>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</si>
  <si>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</si>
  <si>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</si>
  <si>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</si>
  <si>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</si>
  <si>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</si>
  <si>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</si>
  <si>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</si>
  <si>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</si>
  <si>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</si>
  <si>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</si>
  <si>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</si>
  <si>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</si>
  <si>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</si>
  <si>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</si>
  <si>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</si>
  <si>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</si>
  <si>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</si>
  <si>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</si>
  <si>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</si>
  <si>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</si>
  <si>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</si>
  <si>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</si>
  <si>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</si>
  <si>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</si>
  <si>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</si>
  <si>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</si>
  <si>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PETRA EDUCATION COMPANY</t>
  </si>
  <si>
    <t>البتراء للتعليم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</si>
</sst>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131221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5.71</v>
      </c>
      <c r="F6" s="13">
        <v>4.63</v>
      </c>
      <c r="G6" s="13">
        <v>4.5999999999999996</v>
      </c>
      <c r="H6" s="4" t="s">
        <v>139</v>
      </c>
    </row>
    <row r="7" spans="4:8" ht="20.100000000000001" customHeight="1">
      <c r="D7" s="10" t="s">
        <v>126</v>
      </c>
      <c r="E7" s="14">
        <v>152824.47</v>
      </c>
      <c r="F7" s="14">
        <v>903109.39</v>
      </c>
      <c r="G7" s="14">
        <v>273630.75</v>
      </c>
      <c r="H7" s="4" t="s">
        <v>140</v>
      </c>
    </row>
    <row r="8" spans="4:8" ht="20.100000000000001" customHeight="1">
      <c r="D8" s="10" t="s">
        <v>25</v>
      </c>
      <c r="E8" s="14">
        <v>27890</v>
      </c>
      <c r="F8" s="14">
        <v>215418</v>
      </c>
      <c r="G8" s="14">
        <v>62190</v>
      </c>
      <c r="H8" s="4" t="s">
        <v>1</v>
      </c>
    </row>
    <row r="9" spans="4:8" ht="20.100000000000001" customHeight="1">
      <c r="D9" s="10" t="s">
        <v>26</v>
      </c>
      <c r="E9" s="14">
        <v>18</v>
      </c>
      <c r="F9" s="14">
        <v>237</v>
      </c>
      <c r="G9" s="14">
        <v>110</v>
      </c>
      <c r="H9" s="4" t="s">
        <v>2</v>
      </c>
    </row>
    <row r="10" spans="4:8" ht="20.100000000000001" customHeight="1">
      <c r="D10" s="10" t="s">
        <v>27</v>
      </c>
      <c r="E10" s="14">
        <v>16000000</v>
      </c>
      <c r="F10" s="14">
        <v>16000000</v>
      </c>
      <c r="G10" s="14">
        <v>16000000</v>
      </c>
      <c r="H10" s="4" t="s">
        <v>24</v>
      </c>
    </row>
    <row r="11" spans="4:8" ht="20.100000000000001" customHeight="1">
      <c r="D11" s="10" t="s">
        <v>127</v>
      </c>
      <c r="E11" s="14">
        <v>91360000</v>
      </c>
      <c r="F11" s="14">
        <v>74080000</v>
      </c>
      <c r="G11" s="14">
        <v>73600000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41274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5137373</v>
      </c>
      <c r="F16" s="59">
        <v>3922898</v>
      </c>
      <c r="G16" s="59">
        <v>4311853</v>
      </c>
      <c r="H16" s="3" t="s">
        <v>58</v>
      </c>
    </row>
    <row r="17" spans="4:8" ht="20.100000000000001" customHeight="1">
      <c r="D17" s="10" t="s">
        <v>128</v>
      </c>
      <c r="E17" s="57">
        <v>2914147</v>
      </c>
      <c r="F17" s="57">
        <v>1978331</v>
      </c>
      <c r="G17" s="57">
        <v>1261835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337436</v>
      </c>
      <c r="F19" s="57">
        <v>184867</v>
      </c>
      <c r="G19" s="57">
        <v>127622</v>
      </c>
      <c r="H19" s="4" t="s">
        <v>169</v>
      </c>
    </row>
    <row r="20" spans="4:8" ht="20.100000000000001" customHeight="1">
      <c r="D20" s="19" t="s">
        <v>180</v>
      </c>
      <c r="E20" s="57">
        <v>1000000</v>
      </c>
      <c r="F20" s="57">
        <v>1000000</v>
      </c>
      <c r="G20" s="57">
        <v>1000000</v>
      </c>
      <c r="H20" s="4" t="s">
        <v>170</v>
      </c>
    </row>
    <row r="21" spans="4:8" ht="20.100000000000001" customHeight="1">
      <c r="D21" s="19" t="s">
        <v>181</v>
      </c>
      <c r="E21" s="57">
        <v>100068</v>
      </c>
      <c r="F21" s="57">
        <v>67100</v>
      </c>
      <c r="G21" s="57">
        <v>181876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9877131</v>
      </c>
      <c r="F23" s="57">
        <v>7486710</v>
      </c>
      <c r="G23" s="57">
        <v>7206965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20839910</v>
      </c>
      <c r="F25" s="57">
        <v>21055743</v>
      </c>
      <c r="G25" s="57">
        <v>21350853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4276612</v>
      </c>
      <c r="F27" s="57">
        <v>1902623</v>
      </c>
      <c r="G27" s="57">
        <v>223930</v>
      </c>
      <c r="H27" s="4" t="s">
        <v>83</v>
      </c>
    </row>
    <row r="28" spans="4:8" ht="20.100000000000001" customHeight="1">
      <c r="D28" s="10" t="s">
        <v>71</v>
      </c>
      <c r="E28" s="57">
        <v>25116522</v>
      </c>
      <c r="F28" s="57">
        <v>22958366</v>
      </c>
      <c r="G28" s="57">
        <v>21574783</v>
      </c>
      <c r="H28" s="4" t="s">
        <v>175</v>
      </c>
    </row>
    <row r="29" spans="4:8" ht="20.100000000000001" customHeight="1">
      <c r="D29" s="10" t="s">
        <v>72</v>
      </c>
      <c r="E29" s="57">
        <v>60000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35053653</v>
      </c>
      <c r="F30" s="60">
        <v>30445076</v>
      </c>
      <c r="G30" s="60">
        <v>28781748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1373477</v>
      </c>
      <c r="F35" s="59">
        <v>697847</v>
      </c>
      <c r="G35" s="59">
        <v>644952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234354</v>
      </c>
      <c r="H38" s="4" t="s">
        <v>85</v>
      </c>
    </row>
    <row r="39" spans="4:8" ht="20.100000000000001" customHeight="1">
      <c r="D39" s="10" t="s">
        <v>104</v>
      </c>
      <c r="E39" s="57">
        <v>7758226</v>
      </c>
      <c r="F39" s="57">
        <v>4988872</v>
      </c>
      <c r="G39" s="57">
        <v>5402894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24636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7758226</v>
      </c>
      <c r="F43" s="60">
        <v>4988872</v>
      </c>
      <c r="G43" s="60">
        <v>5427530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16000000</v>
      </c>
      <c r="F46" s="59">
        <v>16000000</v>
      </c>
      <c r="G46" s="59">
        <v>16000000</v>
      </c>
      <c r="H46" s="3" t="s">
        <v>5</v>
      </c>
    </row>
    <row r="47" spans="4:8" ht="20.100000000000001" customHeight="1">
      <c r="D47" s="10" t="s">
        <v>31</v>
      </c>
      <c r="E47" s="57">
        <v>16000000</v>
      </c>
      <c r="F47" s="57">
        <v>16000000</v>
      </c>
      <c r="G47" s="57">
        <v>16000000</v>
      </c>
      <c r="H47" s="4" t="s">
        <v>6</v>
      </c>
    </row>
    <row r="48" spans="4:8" ht="20.100000000000001" customHeight="1">
      <c r="D48" s="10" t="s">
        <v>130</v>
      </c>
      <c r="E48" s="57">
        <v>16000000</v>
      </c>
      <c r="F48" s="57">
        <v>16000000</v>
      </c>
      <c r="G48" s="57">
        <v>16000000</v>
      </c>
      <c r="H48" s="4" t="s">
        <v>7</v>
      </c>
    </row>
    <row r="49" spans="4:8" ht="20.100000000000001" customHeight="1">
      <c r="D49" s="10" t="s">
        <v>73</v>
      </c>
      <c r="E49" s="57">
        <v>3751862</v>
      </c>
      <c r="F49" s="57">
        <v>3047440</v>
      </c>
      <c r="G49" s="57">
        <v>2369741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4800000</v>
      </c>
      <c r="F55" s="57">
        <v>4000000</v>
      </c>
      <c r="G55" s="57">
        <v>3520000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2743565</v>
      </c>
      <c r="F58" s="57">
        <v>2408764</v>
      </c>
      <c r="G58" s="57">
        <v>1464477</v>
      </c>
      <c r="H58" s="4" t="s">
        <v>155</v>
      </c>
    </row>
    <row r="59" spans="4:8" ht="20.100000000000001" customHeight="1">
      <c r="D59" s="10" t="s">
        <v>38</v>
      </c>
      <c r="E59" s="57">
        <v>27295427</v>
      </c>
      <c r="F59" s="57">
        <v>25456204</v>
      </c>
      <c r="G59" s="57">
        <v>23354218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35053653</v>
      </c>
      <c r="F61" s="60">
        <v>30445076</v>
      </c>
      <c r="G61" s="60">
        <v>28781748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20144301</v>
      </c>
      <c r="F65" s="59">
        <v>18629227</v>
      </c>
      <c r="G65" s="59">
        <v>17516497</v>
      </c>
      <c r="H65" s="3" t="s">
        <v>88</v>
      </c>
    </row>
    <row r="66" spans="4:8" ht="20.100000000000001" customHeight="1">
      <c r="D66" s="10" t="s">
        <v>110</v>
      </c>
      <c r="E66" s="57">
        <v>9323625</v>
      </c>
      <c r="F66" s="57">
        <v>8253551</v>
      </c>
      <c r="G66" s="57">
        <v>8101238</v>
      </c>
      <c r="H66" s="4" t="s">
        <v>89</v>
      </c>
    </row>
    <row r="67" spans="4:8" ht="20.100000000000001" customHeight="1">
      <c r="D67" s="10" t="s">
        <v>132</v>
      </c>
      <c r="E67" s="57">
        <v>10820676</v>
      </c>
      <c r="F67" s="57">
        <v>10375676</v>
      </c>
      <c r="G67" s="57">
        <v>9415259</v>
      </c>
      <c r="H67" s="4" t="s">
        <v>90</v>
      </c>
    </row>
    <row r="68" spans="4:8" ht="20.100000000000001" customHeight="1">
      <c r="D68" s="10" t="s">
        <v>111</v>
      </c>
      <c r="E68" s="57">
        <v>2934853</v>
      </c>
      <c r="F68" s="57">
        <v>2586384</v>
      </c>
      <c r="G68" s="57">
        <v>2479223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1451864</v>
      </c>
      <c r="F70" s="57">
        <v>1392906</v>
      </c>
      <c r="G70" s="57">
        <v>1369083</v>
      </c>
      <c r="H70" s="4" t="s">
        <v>93</v>
      </c>
    </row>
    <row r="71" spans="4:8" ht="20.100000000000001" customHeight="1">
      <c r="D71" s="10" t="s">
        <v>114</v>
      </c>
      <c r="E71" s="57">
        <v>1451864</v>
      </c>
      <c r="F71" s="57">
        <v>1392906</v>
      </c>
      <c r="G71" s="57">
        <v>1369083</v>
      </c>
      <c r="H71" s="4" t="s">
        <v>94</v>
      </c>
    </row>
    <row r="72" spans="4:8" ht="20.100000000000001" customHeight="1">
      <c r="D72" s="10" t="s">
        <v>115</v>
      </c>
      <c r="E72" s="57">
        <v>6433959</v>
      </c>
      <c r="F72" s="57">
        <v>6396386</v>
      </c>
      <c r="G72" s="57">
        <v>5566953</v>
      </c>
      <c r="H72" s="4" t="s">
        <v>95</v>
      </c>
    </row>
    <row r="73" spans="4:8" ht="20.100000000000001" customHeight="1">
      <c r="D73" s="10" t="s">
        <v>116</v>
      </c>
      <c r="E73" s="57">
        <v>610264</v>
      </c>
      <c r="F73" s="57">
        <v>428169</v>
      </c>
      <c r="G73" s="57">
        <v>313918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7044223</v>
      </c>
      <c r="F75" s="57">
        <v>6824555</v>
      </c>
      <c r="G75" s="57">
        <v>5880871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47569</v>
      </c>
      <c r="G76" s="57">
        <v>83989</v>
      </c>
      <c r="H76" s="4" t="s">
        <v>97</v>
      </c>
    </row>
    <row r="77" spans="4:8" ht="20.100000000000001" customHeight="1">
      <c r="D77" s="10" t="s">
        <v>190</v>
      </c>
      <c r="E77" s="57">
        <v>7044223</v>
      </c>
      <c r="F77" s="57">
        <v>6776986</v>
      </c>
      <c r="G77" s="57">
        <v>5796882</v>
      </c>
      <c r="H77" s="50" t="s">
        <v>199</v>
      </c>
    </row>
    <row r="78" spans="4:8" ht="20.100000000000001" customHeight="1">
      <c r="D78" s="10" t="s">
        <v>157</v>
      </c>
      <c r="E78" s="57">
        <v>1150000</v>
      </c>
      <c r="F78" s="57">
        <v>1100000</v>
      </c>
      <c r="G78" s="57">
        <v>880000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57969</v>
      </c>
      <c r="H80" s="50" t="s">
        <v>133</v>
      </c>
    </row>
    <row r="81" spans="4:8" ht="20.100000000000001" customHeight="1">
      <c r="D81" s="10" t="s">
        <v>195</v>
      </c>
      <c r="E81" s="57">
        <v>55000</v>
      </c>
      <c r="F81" s="57">
        <v>55000</v>
      </c>
      <c r="G81" s="57">
        <v>55000</v>
      </c>
      <c r="H81" s="50" t="s">
        <v>196</v>
      </c>
    </row>
    <row r="82" spans="4:8" ht="20.100000000000001" customHeight="1">
      <c r="D82" s="10" t="s">
        <v>187</v>
      </c>
      <c r="E82" s="57">
        <v>5839223</v>
      </c>
      <c r="F82" s="57">
        <v>5621986</v>
      </c>
      <c r="G82" s="57">
        <v>4803913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5839223</v>
      </c>
      <c r="F84" s="60">
        <v>5621986</v>
      </c>
      <c r="G84" s="60">
        <v>4803913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3922898</v>
      </c>
      <c r="F88" s="59">
        <v>4311853</v>
      </c>
      <c r="G88" s="59">
        <v>3980477</v>
      </c>
      <c r="H88" s="3" t="s">
        <v>16</v>
      </c>
    </row>
    <row r="89" spans="4:8" ht="20.100000000000001" customHeight="1">
      <c r="D89" s="10" t="s">
        <v>43</v>
      </c>
      <c r="E89" s="57">
        <v>8884495</v>
      </c>
      <c r="F89" s="57">
        <v>6166524</v>
      </c>
      <c r="G89" s="57">
        <v>5882574</v>
      </c>
      <c r="H89" s="4" t="s">
        <v>17</v>
      </c>
    </row>
    <row r="90" spans="4:8" ht="20.100000000000001" customHeight="1">
      <c r="D90" s="10" t="s">
        <v>44</v>
      </c>
      <c r="E90" s="57">
        <v>-3670020</v>
      </c>
      <c r="F90" s="57">
        <v>-2776489</v>
      </c>
      <c r="G90" s="57">
        <v>-1893920</v>
      </c>
      <c r="H90" s="4" t="s">
        <v>18</v>
      </c>
    </row>
    <row r="91" spans="4:8" ht="20.100000000000001" customHeight="1">
      <c r="D91" s="10" t="s">
        <v>45</v>
      </c>
      <c r="E91" s="57">
        <v>-4000000</v>
      </c>
      <c r="F91" s="57">
        <v>-3778990</v>
      </c>
      <c r="G91" s="57">
        <v>-3657278</v>
      </c>
      <c r="H91" s="4" t="s">
        <v>19</v>
      </c>
    </row>
    <row r="92" spans="4:8" ht="20.100000000000001" customHeight="1">
      <c r="D92" s="21" t="s">
        <v>47</v>
      </c>
      <c r="E92" s="60">
        <v>5137373</v>
      </c>
      <c r="F92" s="60">
        <v>3922898</v>
      </c>
      <c r="G92" s="60">
        <v>4311853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0.17431250000000001</v>
      </c>
      <c r="F96" s="22">
        <f>+F8*100/F10</f>
        <v>1.3463624999999999</v>
      </c>
      <c r="G96" s="22">
        <f>+G8*100/G10</f>
        <v>0.38868750000000002</v>
      </c>
      <c r="H96" s="3" t="s">
        <v>22</v>
      </c>
    </row>
    <row r="97" spans="1:14" ht="20.100000000000001" customHeight="1">
      <c r="D97" s="10" t="s">
        <v>49</v>
      </c>
      <c r="E97" s="13">
        <f>+E84/E10</f>
        <v>0.36495143749999998</v>
      </c>
      <c r="F97" s="13">
        <f>+F84/F10</f>
        <v>0.35137412499999998</v>
      </c>
      <c r="G97" s="13">
        <f>+G84/G10</f>
        <v>0.30024456249999998</v>
      </c>
      <c r="H97" s="4" t="s">
        <v>23</v>
      </c>
    </row>
    <row r="98" spans="1:14" ht="20.100000000000001" customHeight="1">
      <c r="D98" s="10" t="s">
        <v>50</v>
      </c>
      <c r="E98" s="13">
        <f>+E55/E10</f>
        <v>0.3</v>
      </c>
      <c r="F98" s="13">
        <f>+F55/F10</f>
        <v>0.25</v>
      </c>
      <c r="G98" s="13">
        <f>+G55/G10</f>
        <v>0.22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1.7059641875</v>
      </c>
      <c r="F99" s="13">
        <f>+F59/F10</f>
        <v>1.59101275</v>
      </c>
      <c r="G99" s="13">
        <f>+G59/G10</f>
        <v>1.459638625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15.645917273582461</v>
      </c>
      <c r="F100" s="13">
        <f>+F11/F84</f>
        <v>13.176838220514957</v>
      </c>
      <c r="G100" s="13">
        <f>+G11/G84</f>
        <v>15.320843653912966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5.2539404553415059</v>
      </c>
      <c r="F101" s="13">
        <f>+F55*100/F11</f>
        <v>5.3995680345572357</v>
      </c>
      <c r="G101" s="13">
        <f>+G55*100/G11</f>
        <v>4.7826086956521738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82.202717724601371</v>
      </c>
      <c r="F102" s="13">
        <f>+F55*100/F84</f>
        <v>71.149234452024601</v>
      </c>
      <c r="G102" s="13">
        <f>+G55*100/G84</f>
        <v>73.273600083931584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3.347080813207282</v>
      </c>
      <c r="F103" s="23">
        <f>+F11/F59</f>
        <v>2.9100961007383503</v>
      </c>
      <c r="G103" s="23">
        <f>+G11/G59</f>
        <v>3.1514649730511208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53.715817689578806</v>
      </c>
      <c r="F105" s="30">
        <f>+F67*100/F65</f>
        <v>55.695687212357228</v>
      </c>
      <c r="G105" s="30">
        <f>+G67*100/G65</f>
        <v>53.750809879395405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34.968813263860582</v>
      </c>
      <c r="F106" s="31">
        <f>+F75*100/F65</f>
        <v>36.633591935940231</v>
      </c>
      <c r="G106" s="31">
        <f>+G75*100/G65</f>
        <v>33.573328046127031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28.98697254374823</v>
      </c>
      <c r="F107" s="31">
        <f>+F82*100/F65</f>
        <v>30.178310672793884</v>
      </c>
      <c r="G107" s="31">
        <f>+G82*100/G65</f>
        <v>27.425078199139932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16.657958587083634</v>
      </c>
      <c r="F108" s="31">
        <f>(F82+F76)*100/F30</f>
        <v>18.622239602883567</v>
      </c>
      <c r="G108" s="31">
        <f>(G82+G76)*100/G30</f>
        <v>16.982644695520232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21.392678707682425</v>
      </c>
      <c r="F109" s="29">
        <f>+F84*100/F59</f>
        <v>22.084934580191138</v>
      </c>
      <c r="G109" s="29">
        <f>+G84*100/G59</f>
        <v>20.569787436256696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22.132432246077176</v>
      </c>
      <c r="F111" s="22">
        <f>+F43*100/F30</f>
        <v>16.386465909955358</v>
      </c>
      <c r="G111" s="22">
        <f>+G43*100/G30</f>
        <v>18.857541244541505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77.867567753922827</v>
      </c>
      <c r="F112" s="13">
        <f>+F59*100/F30</f>
        <v>83.613534090044638</v>
      </c>
      <c r="G112" s="13">
        <f>+G59*100/G30</f>
        <v>81.142458755458492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>
        <f>+F75/F76</f>
        <v>143.46643822657614</v>
      </c>
      <c r="G113" s="23">
        <f>+G75/G76</f>
        <v>70.01953827286907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0.57467052007389929</v>
      </c>
      <c r="F115" s="22">
        <f>+F65/F30</f>
        <v>0.61189622256157283</v>
      </c>
      <c r="G115" s="22">
        <f>+G65/G30</f>
        <v>0.60859739999113327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0.80203385643919967</v>
      </c>
      <c r="F116" s="13">
        <f>+F65/F28</f>
        <v>0.8114352301901625</v>
      </c>
      <c r="G116" s="13">
        <f>+G65/G28</f>
        <v>0.81189678709630586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9.5069391973684514</v>
      </c>
      <c r="F117" s="23">
        <f>+F65/F120</f>
        <v>7.4581405999908723</v>
      </c>
      <c r="G117" s="23">
        <f>+G65/G120</f>
        <v>9.7094277331657128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1.2731172048867874</v>
      </c>
      <c r="F119" s="58">
        <f>+F23/F39</f>
        <v>1.5006819176759796</v>
      </c>
      <c r="G119" s="58">
        <f>+G23/G39</f>
        <v>1.3339082721223108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2118905</v>
      </c>
      <c r="F120" s="60">
        <f>+F23-F39</f>
        <v>2497838</v>
      </c>
      <c r="G120" s="60">
        <f>+G23-G39</f>
        <v>1804071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2014-03-05T11:47:34Z</dcterms:modified>
</cp:coreProperties>
</file>